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20" i="1"/>
  <c r="G20" i="1"/>
  <c r="H20" i="1"/>
  <c r="I20" i="1"/>
  <c r="J20" i="1"/>
  <c r="A21" i="1"/>
  <c r="B21" i="1"/>
  <c r="G24" i="1"/>
  <c r="H24" i="1"/>
  <c r="I24" i="1"/>
  <c r="J24" i="1"/>
  <c r="A25" i="1"/>
  <c r="B25" i="1"/>
  <c r="G25" i="1"/>
  <c r="H25" i="1"/>
  <c r="I25" i="1"/>
  <c r="J25" i="1"/>
</calcChain>
</file>

<file path=xl/sharedStrings.xml><?xml version="1.0" encoding="utf-8"?>
<sst xmlns="http://schemas.openxmlformats.org/spreadsheetml/2006/main" count="47" uniqueCount="41">
  <si>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</si>
  <si>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</si>
  <si>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</si>
  <si>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</si>
  <si>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</si>
  <si>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</si>
  <si>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</si>
  <si>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</si>
  <si>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</si>
  <si>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</si>
  <si>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</si>
  <si>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</si>
  <si>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</si>
  <si>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</si>
  <si>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</si>
  <si>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</si>
  <si>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</si>
  <si>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</si>
  <si>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</si>
  <si>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</si>
  <si>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</si>
  <si>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</si>
  <si>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</si>
  <si>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ПР</t>
  </si>
  <si>
    <t>Хлеб пшеничный</t>
  </si>
  <si>
    <t>Хлеб ржаной</t>
  </si>
  <si>
    <t>50/30</t>
  </si>
  <si>
    <t>Каша гречневая рассыпчатая</t>
  </si>
  <si>
    <t>Полдник</t>
  </si>
  <si>
    <t>Овощи свежие (огурцы/помидоры)</t>
  </si>
  <si>
    <t>Сок фруктовый в индивидуальной упаковке</t>
  </si>
  <si>
    <t>Булочка с маком/кондитерское изделие</t>
  </si>
  <si>
    <t>772/ПР</t>
  </si>
  <si>
    <t>Омлет натуральный</t>
  </si>
  <si>
    <t>Сыр (порциями)</t>
  </si>
  <si>
    <t>Кофейный напиток с молоком</t>
  </si>
  <si>
    <t>Суп-лапша домашняя</t>
  </si>
  <si>
    <t>Фрикадельки из кур</t>
  </si>
  <si>
    <t>Компот из свежих плодов (из яблок)</t>
  </si>
  <si>
    <t>14250/1405</t>
  </si>
  <si>
    <t>250/230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</si>
</sst>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0" fillId="2" borderId="23" xfId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/>
    <xf numFmtId="0" fontId="11" fillId="2" borderId="5" xfId="0" applyFont="1" applyFill="1" applyBorder="1" applyAlignment="1">
      <alignment horizontal="right" vertical="center" wrapText="1"/>
    </xf>
    <xf numFmtId="0" fontId="11" fillId="2" borderId="5" xfId="0" applyFont="1" applyFill="1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165" fontId="10" fillId="0" borderId="25" xfId="1" applyNumberFormat="1" applyFont="1" applyFill="1" applyBorder="1" applyAlignment="1">
      <alignment horizontal="center" vertical="center" wrapText="1"/>
    </xf>
    <xf numFmtId="164" fontId="10" fillId="2" borderId="25" xfId="1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4" fillId="0" borderId="3" xfId="0" applyFont="1" applyFill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0" xfId="0" applyFont="1" applyBorder="1" applyAlignment="1">
      <alignment horizontal="center"/>
    </xf>
    <xf numFmtId="0" fontId="12" fillId="0" borderId="28" xfId="0" applyFont="1" applyBorder="1" applyAlignment="1">
      <alignment horizontal="center" vertical="top" wrapText="1"/>
    </xf>
    <xf numFmtId="0" fontId="4" fillId="0" borderId="5" xfId="0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6" sqref="A26:K14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84"/>
      <c r="D1" s="85"/>
      <c r="E1" s="85"/>
      <c r="F1" s="9" t="s">
        <v>15</v>
      </c>
      <c r="G1" s="2" t="s">
        <v>16</v>
      </c>
      <c r="H1" s="86"/>
      <c r="I1" s="86"/>
      <c r="J1" s="86"/>
      <c r="K1" s="86"/>
    </row>
    <row r="2" spans="1:11" ht="18" x14ac:dyDescent="0.2">
      <c r="A2" s="26" t="s">
        <v>5</v>
      </c>
      <c r="C2" s="2"/>
      <c r="G2" s="2" t="s">
        <v>17</v>
      </c>
      <c r="H2" s="86"/>
      <c r="I2" s="86"/>
      <c r="J2" s="86"/>
      <c r="K2" s="86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87"/>
      <c r="I3" s="87"/>
      <c r="J3" s="87"/>
      <c r="K3" s="87"/>
    </row>
    <row r="4" spans="1:11" ht="13.5" thickBot="1" x14ac:dyDescent="0.25">
      <c r="C4" s="2"/>
      <c r="D4" s="4"/>
    </row>
    <row r="5" spans="1:11" ht="34.5" thickBot="1" x14ac:dyDescent="0.25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22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</row>
    <row r="6" spans="1:11" ht="15.75" x14ac:dyDescent="0.25">
      <c r="A6" s="15">
        <v>1</v>
      </c>
      <c r="B6" s="16">
        <v>4</v>
      </c>
      <c r="C6" s="17" t="s">
        <v>19</v>
      </c>
      <c r="D6" s="37">
        <v>210</v>
      </c>
      <c r="E6" s="43" t="s">
        <v>33</v>
      </c>
      <c r="F6" s="30">
        <v>150</v>
      </c>
      <c r="G6" s="30">
        <v>18.3</v>
      </c>
      <c r="H6" s="30">
        <v>27.6</v>
      </c>
      <c r="I6" s="30">
        <v>2.85</v>
      </c>
      <c r="J6" s="30">
        <v>332.85</v>
      </c>
      <c r="K6" s="31"/>
    </row>
    <row r="7" spans="1:11" ht="15.75" x14ac:dyDescent="0.25">
      <c r="A7" s="18"/>
      <c r="B7" s="11"/>
      <c r="C7" s="7"/>
      <c r="D7" s="38">
        <v>97</v>
      </c>
      <c r="E7" s="41" t="s">
        <v>34</v>
      </c>
      <c r="F7" s="33">
        <v>15</v>
      </c>
      <c r="G7" s="44">
        <v>3.96</v>
      </c>
      <c r="H7" s="45">
        <v>4.45</v>
      </c>
      <c r="I7" s="45">
        <v>7.0000000000000007E-2</v>
      </c>
      <c r="J7" s="45">
        <v>55.2</v>
      </c>
      <c r="K7" s="34"/>
    </row>
    <row r="8" spans="1:11" ht="15.75" x14ac:dyDescent="0.25">
      <c r="A8" s="18"/>
      <c r="B8" s="11"/>
      <c r="C8" s="7"/>
      <c r="D8" s="39">
        <v>379</v>
      </c>
      <c r="E8" s="41" t="s">
        <v>35</v>
      </c>
      <c r="F8" s="33">
        <v>200</v>
      </c>
      <c r="G8" s="44">
        <v>12</v>
      </c>
      <c r="H8" s="45">
        <v>5</v>
      </c>
      <c r="I8" s="45">
        <v>20</v>
      </c>
      <c r="J8" s="45">
        <v>118</v>
      </c>
      <c r="K8" s="34"/>
    </row>
    <row r="9" spans="1:11" ht="15.75" customHeight="1" x14ac:dyDescent="0.25">
      <c r="A9" s="18"/>
      <c r="B9" s="11"/>
      <c r="C9" s="7"/>
      <c r="D9" s="40" t="s">
        <v>23</v>
      </c>
      <c r="E9" s="42" t="s">
        <v>24</v>
      </c>
      <c r="F9" s="50">
        <v>50</v>
      </c>
      <c r="G9" s="46">
        <v>5.35</v>
      </c>
      <c r="H9" s="47">
        <v>2.25</v>
      </c>
      <c r="I9" s="47">
        <v>21.75</v>
      </c>
      <c r="J9" s="47">
        <v>137</v>
      </c>
      <c r="K9" s="51"/>
    </row>
    <row r="10" spans="1:11" ht="15" x14ac:dyDescent="0.25">
      <c r="A10" s="21"/>
      <c r="B10" s="62"/>
      <c r="C10" s="6"/>
      <c r="D10" s="48"/>
      <c r="E10" s="49"/>
      <c r="F10" s="50"/>
      <c r="G10" s="50"/>
      <c r="H10" s="50"/>
      <c r="I10" s="50"/>
      <c r="J10" s="50"/>
      <c r="K10" s="51"/>
    </row>
    <row r="11" spans="1:11" ht="15.75" thickBot="1" x14ac:dyDescent="0.3">
      <c r="A11" s="63"/>
      <c r="B11" s="63"/>
      <c r="C11" s="64"/>
      <c r="D11" s="65" t="s">
        <v>21</v>
      </c>
      <c r="E11" s="66"/>
      <c r="F11" s="67">
        <f>SUM(F6:F10)</f>
        <v>415</v>
      </c>
      <c r="G11" s="67">
        <f>SUM(G6:G10)</f>
        <v>39.610000000000007</v>
      </c>
      <c r="H11" s="67">
        <f>SUM(H6:H10)</f>
        <v>39.300000000000004</v>
      </c>
      <c r="I11" s="67">
        <f>SUM(I6:I10)</f>
        <v>44.67</v>
      </c>
      <c r="J11" s="67">
        <f>SUM(J6:J10)</f>
        <v>643.04999999999995</v>
      </c>
      <c r="K11" s="67"/>
    </row>
    <row r="12" spans="1:11" ht="15" x14ac:dyDescent="0.25">
      <c r="A12" s="56">
        <v>1</v>
      </c>
      <c r="B12" s="56">
        <v>4</v>
      </c>
      <c r="C12" s="57" t="s">
        <v>20</v>
      </c>
      <c r="D12" s="58">
        <v>71</v>
      </c>
      <c r="E12" s="59" t="s">
        <v>29</v>
      </c>
      <c r="F12" s="60">
        <v>60</v>
      </c>
      <c r="G12" s="60">
        <v>0.38</v>
      </c>
      <c r="H12" s="60">
        <v>0.03</v>
      </c>
      <c r="I12" s="60">
        <v>1.94</v>
      </c>
      <c r="J12" s="60">
        <v>8.6999999999999993</v>
      </c>
      <c r="K12" s="61"/>
    </row>
    <row r="13" spans="1:11" ht="15" x14ac:dyDescent="0.25">
      <c r="A13" s="68"/>
      <c r="B13" s="68"/>
      <c r="C13" s="69"/>
      <c r="D13" s="70">
        <v>113</v>
      </c>
      <c r="E13" s="32" t="s">
        <v>36</v>
      </c>
      <c r="F13" s="33">
        <v>200</v>
      </c>
      <c r="G13" s="33">
        <v>2.052</v>
      </c>
      <c r="H13" s="33">
        <v>4.43</v>
      </c>
      <c r="I13" s="33">
        <v>9.3000000000000007</v>
      </c>
      <c r="J13" s="33">
        <v>92.6</v>
      </c>
      <c r="K13" s="71"/>
    </row>
    <row r="14" spans="1:11" ht="15.75" x14ac:dyDescent="0.25">
      <c r="A14" s="18"/>
      <c r="B14" s="11"/>
      <c r="C14" s="7"/>
      <c r="D14" s="52">
        <v>297</v>
      </c>
      <c r="E14" s="53" t="s">
        <v>37</v>
      </c>
      <c r="F14" s="54">
        <v>80</v>
      </c>
      <c r="G14" s="54">
        <v>11.04</v>
      </c>
      <c r="H14" s="54">
        <v>7.04</v>
      </c>
      <c r="I14" s="54">
        <v>3.44</v>
      </c>
      <c r="J14" s="54">
        <v>181.28</v>
      </c>
      <c r="K14" s="55"/>
    </row>
    <row r="15" spans="1:11" ht="15.75" x14ac:dyDescent="0.25">
      <c r="A15" s="18"/>
      <c r="B15" s="11"/>
      <c r="C15" s="7"/>
      <c r="D15" s="38">
        <v>171</v>
      </c>
      <c r="E15" s="41" t="s">
        <v>27</v>
      </c>
      <c r="F15" s="33">
        <v>150</v>
      </c>
      <c r="G15" s="44">
        <v>8.9</v>
      </c>
      <c r="H15" s="45">
        <v>4.0999999999999996</v>
      </c>
      <c r="I15" s="45">
        <v>39.840000000000003</v>
      </c>
      <c r="J15" s="45">
        <v>231.86</v>
      </c>
      <c r="K15" s="20"/>
    </row>
    <row r="16" spans="1:11" ht="15.75" x14ac:dyDescent="0.25">
      <c r="A16" s="18"/>
      <c r="B16" s="11"/>
      <c r="C16" s="7"/>
      <c r="D16" s="39">
        <v>342</v>
      </c>
      <c r="E16" s="41" t="s">
        <v>38</v>
      </c>
      <c r="F16" s="33">
        <v>200</v>
      </c>
      <c r="G16" s="44">
        <v>0.16</v>
      </c>
      <c r="H16" s="45">
        <v>0.16</v>
      </c>
      <c r="I16" s="45">
        <v>23.88</v>
      </c>
      <c r="J16" s="45">
        <v>97.6</v>
      </c>
      <c r="K16" s="20"/>
    </row>
    <row r="17" spans="1:11" ht="15.75" x14ac:dyDescent="0.25">
      <c r="A17" s="18"/>
      <c r="B17" s="11"/>
      <c r="C17" s="7"/>
      <c r="D17" s="40" t="s">
        <v>23</v>
      </c>
      <c r="E17" s="42" t="s">
        <v>24</v>
      </c>
      <c r="F17" s="33">
        <v>25</v>
      </c>
      <c r="G17" s="44">
        <v>2.67</v>
      </c>
      <c r="H17" s="45">
        <v>1.1200000000000001</v>
      </c>
      <c r="I17" s="45">
        <v>10.87</v>
      </c>
      <c r="J17" s="45">
        <v>68.5</v>
      </c>
      <c r="K17" s="20"/>
    </row>
    <row r="18" spans="1:11" ht="15.75" x14ac:dyDescent="0.25">
      <c r="A18" s="18"/>
      <c r="B18" s="11"/>
      <c r="C18" s="7"/>
      <c r="D18" s="40" t="s">
        <v>23</v>
      </c>
      <c r="E18" s="42" t="s">
        <v>25</v>
      </c>
      <c r="F18" s="33">
        <v>25</v>
      </c>
      <c r="G18" s="46">
        <v>2.12</v>
      </c>
      <c r="H18" s="47">
        <v>0.82</v>
      </c>
      <c r="I18" s="47">
        <v>10.62</v>
      </c>
      <c r="J18" s="47">
        <v>64.75</v>
      </c>
      <c r="K18" s="20"/>
    </row>
    <row r="19" spans="1:11" ht="15" x14ac:dyDescent="0.25">
      <c r="A19" s="18"/>
      <c r="B19" s="11"/>
      <c r="C19" s="7"/>
      <c r="D19" s="72"/>
      <c r="E19" s="73"/>
      <c r="F19" s="74"/>
      <c r="G19" s="74"/>
      <c r="H19" s="74"/>
      <c r="I19" s="74"/>
      <c r="J19" s="74"/>
      <c r="K19" s="75"/>
    </row>
    <row r="20" spans="1:11" ht="15.75" thickBot="1" x14ac:dyDescent="0.3">
      <c r="A20" s="79"/>
      <c r="B20" s="80"/>
      <c r="C20" s="64"/>
      <c r="D20" s="65" t="s">
        <v>21</v>
      </c>
      <c r="E20" s="66"/>
      <c r="F20" s="67">
        <f>SUM(F12:F19)</f>
        <v>740</v>
      </c>
      <c r="G20" s="67">
        <f t="shared" ref="G20" si="0">SUM(G12:G19)</f>
        <v>27.321999999999999</v>
      </c>
      <c r="H20" s="67">
        <f t="shared" ref="H20" si="1">SUM(H12:H19)</f>
        <v>17.7</v>
      </c>
      <c r="I20" s="67">
        <f t="shared" ref="I20" si="2">SUM(I12:I19)</f>
        <v>99.890000000000015</v>
      </c>
      <c r="J20" s="67">
        <f t="shared" ref="J20" si="3">SUM(J12:J19)</f>
        <v>745.29000000000008</v>
      </c>
      <c r="K20" s="81"/>
    </row>
    <row r="21" spans="1:11" ht="15.75" thickBot="1" x14ac:dyDescent="0.3">
      <c r="A21" s="18">
        <f>A6</f>
        <v>1</v>
      </c>
      <c r="B21" s="10">
        <f>B6</f>
        <v>4</v>
      </c>
      <c r="C21" s="7" t="s">
        <v>28</v>
      </c>
      <c r="D21" s="76" t="s">
        <v>23</v>
      </c>
      <c r="E21" s="77" t="s">
        <v>30</v>
      </c>
      <c r="F21" s="54">
        <v>200</v>
      </c>
      <c r="G21" s="54">
        <v>1</v>
      </c>
      <c r="H21" s="54">
        <v>0.2</v>
      </c>
      <c r="I21" s="54">
        <v>20.2</v>
      </c>
      <c r="J21" s="54">
        <v>98.6</v>
      </c>
      <c r="K21" s="78"/>
    </row>
    <row r="22" spans="1:11" ht="15.75" x14ac:dyDescent="0.25">
      <c r="A22" s="18"/>
      <c r="B22" s="11"/>
      <c r="C22" s="7"/>
      <c r="D22" s="37" t="s">
        <v>32</v>
      </c>
      <c r="E22" s="43" t="s">
        <v>31</v>
      </c>
      <c r="F22" s="30" t="s">
        <v>26</v>
      </c>
      <c r="G22" s="30">
        <v>4.18</v>
      </c>
      <c r="H22" s="30">
        <v>1.6</v>
      </c>
      <c r="I22" s="30">
        <v>22.43</v>
      </c>
      <c r="J22" s="30">
        <v>145</v>
      </c>
      <c r="K22" s="34"/>
    </row>
    <row r="23" spans="1:11" ht="15.75" x14ac:dyDescent="0.25">
      <c r="A23" s="18"/>
      <c r="B23" s="11"/>
      <c r="C23" s="7"/>
      <c r="D23" s="38"/>
      <c r="E23" s="41"/>
      <c r="F23" s="33"/>
      <c r="G23" s="44"/>
      <c r="H23" s="45"/>
      <c r="I23" s="45"/>
      <c r="J23" s="45"/>
      <c r="K23" s="34"/>
    </row>
    <row r="24" spans="1:11" ht="15" x14ac:dyDescent="0.25">
      <c r="A24" s="19"/>
      <c r="B24" s="12"/>
      <c r="C24" s="5"/>
      <c r="D24" s="13" t="s">
        <v>21</v>
      </c>
      <c r="E24" s="8"/>
      <c r="F24" s="14" t="s">
        <v>40</v>
      </c>
      <c r="G24" s="14">
        <f>SUM(G21:G23)</f>
        <v>5.18</v>
      </c>
      <c r="H24" s="14">
        <f>SUM(H21:H23)</f>
        <v>1.8</v>
      </c>
      <c r="I24" s="14">
        <f>SUM(I21:I23)</f>
        <v>42.629999999999995</v>
      </c>
      <c r="J24" s="14">
        <f>SUM(J21:J23)</f>
        <v>243.6</v>
      </c>
      <c r="K24" s="20"/>
    </row>
    <row r="25" spans="1:11" ht="15.75" customHeight="1" thickBot="1" x14ac:dyDescent="0.25">
      <c r="A25" s="22">
        <f>A6</f>
        <v>1</v>
      </c>
      <c r="B25" s="23">
        <f>B6</f>
        <v>4</v>
      </c>
      <c r="C25" s="83" t="s">
        <v>4</v>
      </c>
      <c r="D25" s="88"/>
      <c r="E25" s="24"/>
      <c r="F25" s="82" t="s">
        <v>39</v>
      </c>
      <c r="G25" s="25">
        <f>G11+G20+G24</f>
        <v>72.111999999999995</v>
      </c>
      <c r="H25" s="25">
        <f>H11+H20+H24</f>
        <v>58.8</v>
      </c>
      <c r="I25" s="25">
        <f>I11+I20+I24</f>
        <v>187.19</v>
      </c>
      <c r="J25" s="25">
        <f>J11+J20+J24</f>
        <v>1631.94</v>
      </c>
      <c r="K25" s="25"/>
    </row>
  </sheetData>
  <mergeCells count="5">
    <mergeCell ref="C1:E1"/>
    <mergeCell ref="H1:K1"/>
    <mergeCell ref="H2:K2"/>
    <mergeCell ref="H3:K3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Еленочка</cp:lastModifiedBy>
  <dcterms:created xsi:type="dcterms:W3CDTF">2022-05-16T14:23:56Z</dcterms:created>
  <dcterms:modified xsi:type="dcterms:W3CDTF">2024-06-04T10:41:50Z</dcterms:modified>
</cp:coreProperties>
</file>