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G27" i="1" s="1"/>
  <c r="H13" i="1"/>
  <c r="I13" i="1"/>
  <c r="I27" i="1" s="1"/>
  <c r="J13" i="1"/>
  <c r="F22" i="1"/>
  <c r="G22" i="1"/>
  <c r="H22" i="1"/>
  <c r="I22" i="1"/>
  <c r="J22" i="1"/>
  <c r="A23" i="1"/>
  <c r="B23" i="1"/>
  <c r="G26" i="1"/>
  <c r="H26" i="1"/>
  <c r="I26" i="1"/>
  <c r="J26" i="1"/>
  <c r="A27" i="1"/>
  <c r="B27" i="1"/>
  <c r="H27" i="1"/>
  <c r="J27" i="1"/>
</calcChain>
</file>

<file path=xl/sharedStrings.xml><?xml version="1.0" encoding="utf-8"?>
<sst xmlns="http://schemas.openxmlformats.org/spreadsheetml/2006/main" count="50" uniqueCount="44">
  <si>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</si>
  <si>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</si>
  <si>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</si>
  <si>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</si>
  <si>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</si>
  <si>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</si>
  <si>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</si>
  <si>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</si>
  <si>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</si>
  <si>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</si>
  <si>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</si>
  <si>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</si>
  <si>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</si>
  <si>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</si>
  <si>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</si>
  <si>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</si>
  <si>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</si>
  <si>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</si>
  <si>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</si>
  <si>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</si>
  <si>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</si>
  <si>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</si>
  <si>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</si>
  <si>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Фирменное блюдо</t>
  </si>
  <si>
    <t>ПР</t>
  </si>
  <si>
    <t>Хлеб пшеничный</t>
  </si>
  <si>
    <t>Хлеб ржаной</t>
  </si>
  <si>
    <t>Чай с сахаром и лимоном</t>
  </si>
  <si>
    <t>428/ПР</t>
  </si>
  <si>
    <t>Булочка школьная/Мучное изделие</t>
  </si>
  <si>
    <t>50/30</t>
  </si>
  <si>
    <t>Компот из свежих ягод</t>
  </si>
  <si>
    <t>Курица запеченная</t>
  </si>
  <si>
    <t>Борщ с капустой и картофелем</t>
  </si>
  <si>
    <t>Полдник</t>
  </si>
  <si>
    <t>Овощи свежие (огурцы/помидоры)</t>
  </si>
  <si>
    <t>Йогурт в индивидуальной упаковке</t>
  </si>
  <si>
    <t>160/140</t>
  </si>
  <si>
    <t>Картофельное пюре</t>
  </si>
  <si>
    <t>Масло (порциями)</t>
  </si>
  <si>
    <t>Сыр (порциями)</t>
  </si>
  <si>
    <t xml:space="preserve">Каша вязкая молочная из риса и пшена </t>
  </si>
  <si>
    <t>Фрукты свежие (апельсин/мандарин)</t>
  </si>
  <si>
    <t>1525/1505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</si>
</sst>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0" fillId="2" borderId="23" xfId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5" xfId="0" applyFont="1" applyFill="1" applyBorder="1" applyAlignment="1">
      <alignment horizontal="right" vertical="center" wrapText="1"/>
    </xf>
    <xf numFmtId="0" fontId="11" fillId="2" borderId="5" xfId="0" applyFont="1" applyFill="1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165" fontId="10" fillId="0" borderId="24" xfId="1" applyNumberFormat="1" applyFont="1" applyFill="1" applyBorder="1" applyAlignment="1">
      <alignment horizontal="center" vertical="center" wrapText="1"/>
    </xf>
    <xf numFmtId="164" fontId="10" fillId="2" borderId="24" xfId="1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77"/>
      <c r="D1" s="78"/>
      <c r="E1" s="78"/>
      <c r="F1" s="9" t="s">
        <v>15</v>
      </c>
      <c r="G1" s="2" t="s">
        <v>16</v>
      </c>
      <c r="H1" s="79"/>
      <c r="I1" s="79"/>
      <c r="J1" s="79"/>
      <c r="K1" s="79"/>
    </row>
    <row r="2" spans="1:11" ht="18" x14ac:dyDescent="0.2">
      <c r="A2" s="26" t="s">
        <v>5</v>
      </c>
      <c r="C2" s="2"/>
      <c r="G2" s="2" t="s">
        <v>17</v>
      </c>
      <c r="H2" s="79"/>
      <c r="I2" s="79"/>
      <c r="J2" s="79"/>
      <c r="K2" s="79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80"/>
      <c r="I3" s="80"/>
      <c r="J3" s="80"/>
      <c r="K3" s="80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15.75" x14ac:dyDescent="0.25">
      <c r="A6" s="15">
        <v>1</v>
      </c>
      <c r="B6" s="16">
        <v>5</v>
      </c>
      <c r="C6" s="17" t="s">
        <v>19</v>
      </c>
      <c r="D6" s="37">
        <v>175</v>
      </c>
      <c r="E6" s="43" t="s">
        <v>41</v>
      </c>
      <c r="F6" s="30">
        <v>200</v>
      </c>
      <c r="G6" s="30">
        <v>8.6</v>
      </c>
      <c r="H6" s="30">
        <v>5</v>
      </c>
      <c r="I6" s="30">
        <v>37.200000000000003</v>
      </c>
      <c r="J6" s="30">
        <v>258.39999999999998</v>
      </c>
      <c r="K6" s="31"/>
    </row>
    <row r="7" spans="1:11" ht="15.75" x14ac:dyDescent="0.25">
      <c r="A7" s="18"/>
      <c r="B7" s="11"/>
      <c r="C7" s="7"/>
      <c r="D7" s="38">
        <v>97</v>
      </c>
      <c r="E7" s="41" t="s">
        <v>40</v>
      </c>
      <c r="F7" s="33">
        <v>15</v>
      </c>
      <c r="G7" s="44">
        <v>3.96</v>
      </c>
      <c r="H7" s="45">
        <v>4.45</v>
      </c>
      <c r="I7" s="45">
        <v>7.0000000000000007E-2</v>
      </c>
      <c r="J7" s="45">
        <v>55.2</v>
      </c>
      <c r="K7" s="34"/>
    </row>
    <row r="8" spans="1:11" ht="15.75" customHeight="1" x14ac:dyDescent="0.25">
      <c r="A8" s="18"/>
      <c r="B8" s="11"/>
      <c r="C8" s="7"/>
      <c r="D8" s="38">
        <v>14</v>
      </c>
      <c r="E8" s="41" t="s">
        <v>39</v>
      </c>
      <c r="F8" s="33">
        <v>10</v>
      </c>
      <c r="G8" s="44">
        <v>0.05</v>
      </c>
      <c r="H8" s="45">
        <v>8.1999999999999993</v>
      </c>
      <c r="I8" s="45">
        <v>0.08</v>
      </c>
      <c r="J8" s="45">
        <v>74.8</v>
      </c>
      <c r="K8" s="34"/>
    </row>
    <row r="9" spans="1:11" ht="15.75" x14ac:dyDescent="0.25">
      <c r="A9" s="18"/>
      <c r="B9" s="11"/>
      <c r="C9" s="7"/>
      <c r="D9" s="38">
        <v>686</v>
      </c>
      <c r="E9" s="41" t="s">
        <v>27</v>
      </c>
      <c r="F9" s="33">
        <v>200</v>
      </c>
      <c r="G9" s="44">
        <v>0</v>
      </c>
      <c r="H9" s="45">
        <v>0</v>
      </c>
      <c r="I9" s="45">
        <v>6.8</v>
      </c>
      <c r="J9" s="45">
        <v>43.2</v>
      </c>
      <c r="K9" s="34"/>
    </row>
    <row r="10" spans="1:11" ht="15.75" x14ac:dyDescent="0.25">
      <c r="A10" s="18"/>
      <c r="B10" s="11"/>
      <c r="C10" s="7"/>
      <c r="D10" s="39" t="s">
        <v>24</v>
      </c>
      <c r="E10" s="42" t="s">
        <v>25</v>
      </c>
      <c r="F10" s="33">
        <v>50</v>
      </c>
      <c r="G10" s="44">
        <v>5.35</v>
      </c>
      <c r="H10" s="45">
        <v>2.25</v>
      </c>
      <c r="I10" s="45">
        <v>21.75</v>
      </c>
      <c r="J10" s="45">
        <v>137</v>
      </c>
      <c r="K10" s="34"/>
    </row>
    <row r="11" spans="1:11" ht="15.75" x14ac:dyDescent="0.25">
      <c r="A11" s="18"/>
      <c r="B11" s="11"/>
      <c r="C11" s="7"/>
      <c r="D11" s="40">
        <v>338</v>
      </c>
      <c r="E11" s="42" t="s">
        <v>42</v>
      </c>
      <c r="F11" s="50">
        <v>150</v>
      </c>
      <c r="G11" s="46">
        <v>1.35</v>
      </c>
      <c r="H11" s="47">
        <v>0.3</v>
      </c>
      <c r="I11" s="47">
        <v>12.15</v>
      </c>
      <c r="J11" s="47">
        <v>64.5</v>
      </c>
      <c r="K11" s="34"/>
    </row>
    <row r="12" spans="1:11" ht="15" x14ac:dyDescent="0.25">
      <c r="A12" s="21"/>
      <c r="B12" s="59"/>
      <c r="C12" s="6"/>
      <c r="D12" s="48"/>
      <c r="E12" s="49"/>
      <c r="F12" s="50"/>
      <c r="G12" s="50"/>
      <c r="H12" s="50"/>
      <c r="I12" s="50"/>
      <c r="J12" s="50"/>
      <c r="K12" s="34"/>
    </row>
    <row r="13" spans="1:11" ht="15.75" thickBot="1" x14ac:dyDescent="0.3">
      <c r="A13" s="60"/>
      <c r="B13" s="60"/>
      <c r="C13" s="61"/>
      <c r="D13" s="62" t="s">
        <v>21</v>
      </c>
      <c r="E13" s="63"/>
      <c r="F13" s="64">
        <f>SUM(F6:F12)</f>
        <v>625</v>
      </c>
      <c r="G13" s="64">
        <f>SUM(G6:G12)</f>
        <v>19.310000000000002</v>
      </c>
      <c r="H13" s="64">
        <f>SUM(H6:H12)</f>
        <v>20.2</v>
      </c>
      <c r="I13" s="64">
        <f>SUM(I6:I12)</f>
        <v>78.050000000000011</v>
      </c>
      <c r="J13" s="64">
        <f>SUM(J6:J12)</f>
        <v>633.09999999999991</v>
      </c>
      <c r="K13" s="34"/>
    </row>
    <row r="14" spans="1:11" ht="15" x14ac:dyDescent="0.25">
      <c r="A14" s="54">
        <v>1</v>
      </c>
      <c r="B14" s="54">
        <v>5</v>
      </c>
      <c r="C14" s="55" t="s">
        <v>20</v>
      </c>
      <c r="D14" s="56">
        <v>71</v>
      </c>
      <c r="E14" s="57" t="s">
        <v>35</v>
      </c>
      <c r="F14" s="58">
        <v>60</v>
      </c>
      <c r="G14" s="58">
        <v>0.38</v>
      </c>
      <c r="H14" s="58">
        <v>0.03</v>
      </c>
      <c r="I14" s="58">
        <v>1.94</v>
      </c>
      <c r="J14" s="58">
        <v>8.6999999999999993</v>
      </c>
      <c r="K14" s="34"/>
    </row>
    <row r="15" spans="1:11" ht="15" x14ac:dyDescent="0.25">
      <c r="A15" s="65"/>
      <c r="B15" s="65"/>
      <c r="C15" s="66"/>
      <c r="D15" s="67">
        <v>82</v>
      </c>
      <c r="E15" s="32" t="s">
        <v>33</v>
      </c>
      <c r="F15" s="33">
        <v>200</v>
      </c>
      <c r="G15" s="33">
        <v>7.6</v>
      </c>
      <c r="H15" s="33">
        <v>5.8</v>
      </c>
      <c r="I15" s="33">
        <v>10.8</v>
      </c>
      <c r="J15" s="33">
        <v>123.2</v>
      </c>
      <c r="K15" s="20"/>
    </row>
    <row r="16" spans="1:11" ht="31.5" x14ac:dyDescent="0.25">
      <c r="A16" s="18"/>
      <c r="B16" s="11"/>
      <c r="C16" s="7"/>
      <c r="D16" s="51" t="s">
        <v>23</v>
      </c>
      <c r="E16" s="52" t="s">
        <v>32</v>
      </c>
      <c r="F16" s="53">
        <v>80</v>
      </c>
      <c r="G16" s="53">
        <v>19.2</v>
      </c>
      <c r="H16" s="53">
        <v>10.7</v>
      </c>
      <c r="I16" s="53">
        <v>0</v>
      </c>
      <c r="J16" s="53">
        <v>178.4</v>
      </c>
      <c r="K16" s="34"/>
    </row>
    <row r="17" spans="1:11" ht="15.75" x14ac:dyDescent="0.25">
      <c r="A17" s="18"/>
      <c r="B17" s="11"/>
      <c r="C17" s="7"/>
      <c r="D17" s="38">
        <v>312</v>
      </c>
      <c r="E17" s="41" t="s">
        <v>38</v>
      </c>
      <c r="F17" s="33">
        <v>150</v>
      </c>
      <c r="G17" s="44">
        <v>3.15</v>
      </c>
      <c r="H17" s="45">
        <v>4.05</v>
      </c>
      <c r="I17" s="45">
        <v>20.25</v>
      </c>
      <c r="J17" s="45">
        <v>145.94999999999999</v>
      </c>
      <c r="K17" s="34"/>
    </row>
    <row r="18" spans="1:11" ht="15.75" x14ac:dyDescent="0.25">
      <c r="A18" s="18"/>
      <c r="B18" s="11"/>
      <c r="C18" s="7"/>
      <c r="D18" s="39">
        <v>372</v>
      </c>
      <c r="E18" s="41" t="s">
        <v>31</v>
      </c>
      <c r="F18" s="33">
        <v>200</v>
      </c>
      <c r="G18" s="44">
        <v>0.2</v>
      </c>
      <c r="H18" s="45">
        <v>0.2</v>
      </c>
      <c r="I18" s="45">
        <v>30.6</v>
      </c>
      <c r="J18" s="45">
        <v>118.2</v>
      </c>
      <c r="K18" s="34"/>
    </row>
    <row r="19" spans="1:11" ht="15.75" x14ac:dyDescent="0.25">
      <c r="A19" s="18"/>
      <c r="B19" s="11"/>
      <c r="C19" s="7"/>
      <c r="D19" s="40" t="s">
        <v>24</v>
      </c>
      <c r="E19" s="42" t="s">
        <v>25</v>
      </c>
      <c r="F19" s="33">
        <v>25</v>
      </c>
      <c r="G19" s="44">
        <v>2.67</v>
      </c>
      <c r="H19" s="45">
        <v>1.1200000000000001</v>
      </c>
      <c r="I19" s="45">
        <v>10.87</v>
      </c>
      <c r="J19" s="45">
        <v>68.5</v>
      </c>
      <c r="K19" s="34"/>
    </row>
    <row r="20" spans="1:11" ht="15.75" x14ac:dyDescent="0.25">
      <c r="A20" s="18"/>
      <c r="B20" s="11"/>
      <c r="C20" s="7"/>
      <c r="D20" s="40" t="s">
        <v>24</v>
      </c>
      <c r="E20" s="42" t="s">
        <v>26</v>
      </c>
      <c r="F20" s="33">
        <v>25</v>
      </c>
      <c r="G20" s="46">
        <v>2.12</v>
      </c>
      <c r="H20" s="47">
        <v>0.82</v>
      </c>
      <c r="I20" s="47">
        <v>10.62</v>
      </c>
      <c r="J20" s="47">
        <v>64.75</v>
      </c>
      <c r="K20" s="34"/>
    </row>
    <row r="21" spans="1:11" ht="15" x14ac:dyDescent="0.25">
      <c r="A21" s="18"/>
      <c r="B21" s="11"/>
      <c r="C21" s="7"/>
      <c r="D21" s="68"/>
      <c r="E21" s="69"/>
      <c r="F21" s="70"/>
      <c r="G21" s="70"/>
      <c r="H21" s="70"/>
      <c r="I21" s="70"/>
      <c r="J21" s="70"/>
      <c r="K21" s="34"/>
    </row>
    <row r="22" spans="1:11" ht="15.75" thickBot="1" x14ac:dyDescent="0.3">
      <c r="A22" s="73"/>
      <c r="B22" s="74"/>
      <c r="C22" s="61"/>
      <c r="D22" s="62" t="s">
        <v>21</v>
      </c>
      <c r="E22" s="63"/>
      <c r="F22" s="64">
        <f>SUM(F14:F21)</f>
        <v>740</v>
      </c>
      <c r="G22" s="64">
        <f>SUM(G14:G21)</f>
        <v>35.319999999999993</v>
      </c>
      <c r="H22" s="64">
        <f>SUM(H14:H21)</f>
        <v>22.720000000000002</v>
      </c>
      <c r="I22" s="64">
        <f>SUM(I14:I21)</f>
        <v>85.080000000000013</v>
      </c>
      <c r="J22" s="64">
        <f>SUM(J14:J21)</f>
        <v>707.7</v>
      </c>
      <c r="K22" s="34"/>
    </row>
    <row r="23" spans="1:11" ht="15.75" thickBot="1" x14ac:dyDescent="0.3">
      <c r="A23" s="18">
        <f>A6</f>
        <v>1</v>
      </c>
      <c r="B23" s="10">
        <f>B6</f>
        <v>5</v>
      </c>
      <c r="C23" s="7" t="s">
        <v>34</v>
      </c>
      <c r="D23" s="71" t="s">
        <v>24</v>
      </c>
      <c r="E23" s="72" t="s">
        <v>36</v>
      </c>
      <c r="F23" s="53">
        <v>110</v>
      </c>
      <c r="G23" s="53">
        <v>4.5999999999999996</v>
      </c>
      <c r="H23" s="53">
        <v>3.3</v>
      </c>
      <c r="I23" s="53">
        <v>6.4</v>
      </c>
      <c r="J23" s="53">
        <v>95</v>
      </c>
      <c r="K23" s="34"/>
    </row>
    <row r="24" spans="1:11" ht="15.75" x14ac:dyDescent="0.25">
      <c r="A24" s="18"/>
      <c r="B24" s="11"/>
      <c r="C24" s="7"/>
      <c r="D24" s="37" t="s">
        <v>28</v>
      </c>
      <c r="E24" s="43" t="s">
        <v>29</v>
      </c>
      <c r="F24" s="30" t="s">
        <v>30</v>
      </c>
      <c r="G24" s="30">
        <v>4.18</v>
      </c>
      <c r="H24" s="30">
        <v>1.6</v>
      </c>
      <c r="I24" s="30">
        <v>22.43</v>
      </c>
      <c r="J24" s="30">
        <v>145</v>
      </c>
      <c r="K24" s="34"/>
    </row>
    <row r="25" spans="1:11" ht="15.75" customHeight="1" x14ac:dyDescent="0.25">
      <c r="A25" s="18"/>
      <c r="B25" s="11"/>
      <c r="C25" s="7"/>
      <c r="D25" s="38"/>
      <c r="E25" s="41"/>
      <c r="F25" s="33"/>
      <c r="G25" s="44"/>
      <c r="H25" s="45"/>
      <c r="I25" s="45"/>
      <c r="J25" s="45"/>
      <c r="K25" s="34"/>
    </row>
    <row r="26" spans="1:11" ht="24.75" customHeight="1" x14ac:dyDescent="0.25">
      <c r="A26" s="19"/>
      <c r="B26" s="12"/>
      <c r="C26" s="5"/>
      <c r="D26" s="13" t="s">
        <v>21</v>
      </c>
      <c r="E26" s="8"/>
      <c r="F26" s="14" t="s">
        <v>37</v>
      </c>
      <c r="G26" s="14">
        <f>SUM(G23:G25)</f>
        <v>8.7799999999999994</v>
      </c>
      <c r="H26" s="14">
        <f>SUM(H23:H25)</f>
        <v>4.9000000000000004</v>
      </c>
      <c r="I26" s="14">
        <f>SUM(I23:I25)</f>
        <v>28.83</v>
      </c>
      <c r="J26" s="14">
        <f>SUM(J23:J25)</f>
        <v>240</v>
      </c>
      <c r="K26" s="20"/>
    </row>
    <row r="27" spans="1:11" ht="24.75" customHeight="1" thickBot="1" x14ac:dyDescent="0.25">
      <c r="A27" s="22">
        <f>A6</f>
        <v>1</v>
      </c>
      <c r="B27" s="23">
        <f>B6</f>
        <v>5</v>
      </c>
      <c r="C27" s="76" t="s">
        <v>4</v>
      </c>
      <c r="D27" s="81"/>
      <c r="E27" s="24"/>
      <c r="F27" s="75" t="s">
        <v>43</v>
      </c>
      <c r="G27" s="25">
        <f>G13+G22+G26</f>
        <v>63.41</v>
      </c>
      <c r="H27" s="25">
        <f>H13+H22+H26</f>
        <v>47.82</v>
      </c>
      <c r="I27" s="25">
        <f>I13+I22+I26</f>
        <v>191.96000000000004</v>
      </c>
      <c r="J27" s="25">
        <f>J13+J22+J26</f>
        <v>1580.8</v>
      </c>
      <c r="K27" s="25"/>
    </row>
  </sheetData>
  <mergeCells count="5">
    <mergeCell ref="C1:E1"/>
    <mergeCell ref="H1:K1"/>
    <mergeCell ref="H2:K2"/>
    <mergeCell ref="H3:K3"/>
    <mergeCell ref="C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2024-06-04T10:42:16Z</dcterms:modified>
</cp:coreProperties>
</file>